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اصدرات نهائية 2023\النقل والتخزين 2024\"/>
    </mc:Choice>
  </mc:AlternateContent>
  <xr:revisionPtr revIDLastSave="0" documentId="13_ncr:1_{AE2C0632-ED1C-49CA-BF7A-DBF12CB176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E49" i="1"/>
  <c r="F47" i="1"/>
  <c r="F48" i="1"/>
  <c r="F46" i="1"/>
  <c r="B101" i="1" l="1"/>
  <c r="B88" i="1"/>
  <c r="C87" i="1" s="1"/>
  <c r="B75" i="1"/>
  <c r="B62" i="1"/>
  <c r="D49" i="1"/>
  <c r="C49" i="1"/>
  <c r="B49" i="1"/>
  <c r="B36" i="1"/>
  <c r="B24" i="1"/>
  <c r="C99" i="1" l="1"/>
  <c r="C100" i="1"/>
  <c r="C98" i="1"/>
  <c r="C59" i="1"/>
  <c r="C60" i="1"/>
  <c r="F49" i="1"/>
  <c r="C22" i="1"/>
  <c r="C21" i="1"/>
  <c r="C34" i="1"/>
  <c r="C33" i="1"/>
  <c r="C36" i="1" s="1"/>
  <c r="C74" i="1"/>
  <c r="C72" i="1"/>
  <c r="C73" i="1"/>
  <c r="C85" i="1"/>
  <c r="C86" i="1"/>
  <c r="C61" i="1"/>
  <c r="C35" i="1"/>
  <c r="C88" i="1" l="1"/>
  <c r="C101" i="1"/>
  <c r="C75" i="1"/>
  <c r="C62" i="1"/>
  <c r="C24" i="1"/>
</calcChain>
</file>

<file path=xl/sharedStrings.xml><?xml version="1.0" encoding="utf-8"?>
<sst xmlns="http://schemas.openxmlformats.org/spreadsheetml/2006/main" count="94" uniqueCount="52">
  <si>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للاحصاء ، حكومة عجمان ، دولة الإمارات العربية المتحدة .</t>
  </si>
  <si>
    <t xml:space="preserve"> في حالة الاقتباس يرجى الإشارة إلى المطبوعة كالتالي:</t>
  </si>
  <si>
    <t>سياسة الخصوصية</t>
  </si>
  <si>
    <t xml:space="preserve">جدول( 1.1.2) </t>
  </si>
  <si>
    <t>نوع النشاط</t>
  </si>
  <si>
    <t>النسبة المئوية</t>
  </si>
  <si>
    <t>التخزين وأنشطة الدعم للنقل</t>
  </si>
  <si>
    <t>النقل البري والنقل عبر الأنابيب</t>
  </si>
  <si>
    <t xml:space="preserve"> أنشطة البريد ونقل الطرود بواسطة مندوبين</t>
  </si>
  <si>
    <t>الاجمالي</t>
  </si>
  <si>
    <t>جدول( 1.1.2.2)</t>
  </si>
  <si>
    <t xml:space="preserve">النسبة المئوية </t>
  </si>
  <si>
    <t xml:space="preserve">الإجمالي </t>
  </si>
  <si>
    <t>جدول رقم (2.1.2.2)</t>
  </si>
  <si>
    <t>النشاط الاقتصادي</t>
  </si>
  <si>
    <t>المواطنين</t>
  </si>
  <si>
    <t>غير المواطنين</t>
  </si>
  <si>
    <t>الإجمالي</t>
  </si>
  <si>
    <t xml:space="preserve">ذكور </t>
  </si>
  <si>
    <t>اناث</t>
  </si>
  <si>
    <t xml:space="preserve">جدول( 2.2.2 )  </t>
  </si>
  <si>
    <t xml:space="preserve">تعويضات العاملين </t>
  </si>
  <si>
    <t>[1] مجموع النسب لا يتطابق بسبب التقريب</t>
  </si>
  <si>
    <t>جدول( 1.3.2 )</t>
  </si>
  <si>
    <t>جدول( 1.4.2 )</t>
  </si>
  <si>
    <t xml:space="preserve">جدول (1.5.2)  </t>
  </si>
  <si>
    <t xml:space="preserve">القيمة المضافة </t>
  </si>
  <si>
    <t>الاستهلاك الوسيط</t>
  </si>
  <si>
    <t xml:space="preserve">قيم الإنتاج </t>
  </si>
  <si>
    <t xml:space="preserve">عدد العاملين </t>
  </si>
  <si>
    <t xml:space="preserve">عدد المنشأت </t>
  </si>
  <si>
    <t>جميع الحقوق محفوظة – مركز الاحصاء  ، حكومة عجمان.الإمارات العربية المتحدة @ 2024</t>
  </si>
  <si>
    <t>مركز عجمان للإحصاء  _  أنشطة النقل والتخزين في إمارة عجمان  لعام 2023</t>
  </si>
  <si>
    <t>أنشطة النقل والتخزين فى إمارة عجمان لعام 2023</t>
  </si>
  <si>
    <t>النسبة المئوية[1]</t>
  </si>
  <si>
    <r>
      <t>التوزيع النسبي لإجمالي المنشآت العاملة في قطاع النقل</t>
    </r>
    <r>
      <rPr>
        <sz val="12"/>
        <color theme="1"/>
        <rFont val="Arial"/>
        <family val="2"/>
      </rPr>
      <t xml:space="preserve"> </t>
    </r>
    <r>
      <rPr>
        <b/>
        <sz val="14"/>
        <color theme="1"/>
        <rFont val="Sakkal Majalla"/>
      </rPr>
      <t>والتخزين حسب نوع النشاط في إمارة عجمان خلال عام 2022</t>
    </r>
  </si>
  <si>
    <t>التوزيع النسبي لإجمالي العاملين في قطاع النقل والتخزين حسب  نوع النشاط في إمارة عجمان خلال عام 2022</t>
  </si>
  <si>
    <t>التوزيع النسبي لقيم تعويضات العاملين حسب نوع النشاط في إمارة عجمان خلال عام 2022</t>
  </si>
  <si>
    <t>التوزيع النسبي لقيم الإنتاج حسب نوع النشاط في إمارة عجمان خلال عام 2022</t>
  </si>
  <si>
    <t xml:space="preserve">التوزيع النسبي لإجمالي  قيم الإستهلاك الوسيط حسب نوع النشاط في إمارة عجمان خلال عام 2022 </t>
  </si>
  <si>
    <t xml:space="preserve"> </t>
  </si>
  <si>
    <t>المصدر:مركز عجمان للإحصاء – مسح المنشأت الاقتصادية 2023</t>
  </si>
  <si>
    <t>اخلاء المسؤولية</t>
  </si>
  <si>
    <t>سياسة النشر</t>
  </si>
  <si>
    <t>رخصة البيانات المفتوحة</t>
  </si>
  <si>
    <t>DISCLAIMER</t>
  </si>
  <si>
    <t>PUBLISHING POLICY</t>
  </si>
  <si>
    <t>PRIVACY POLICY</t>
  </si>
  <si>
    <t>OPEN DATA LICENSE</t>
  </si>
  <si>
    <t>القيمة: درهم إماراتي</t>
  </si>
  <si>
    <r>
      <t xml:space="preserve">إجمالي العاملين فى قطاع </t>
    </r>
    <r>
      <rPr>
        <b/>
        <sz val="14"/>
        <color theme="1"/>
        <rFont val="Sakkal Majalla"/>
      </rPr>
      <t xml:space="preserve">النقل والتخزين </t>
    </r>
    <r>
      <rPr>
        <b/>
        <sz val="14"/>
        <color rgb="FF000000"/>
        <rFont val="Sakkal Majalla"/>
      </rPr>
      <t xml:space="preserve">حسب الجنسية ونوع النشاط  في إمارة عجمان خلال عام 2022 </t>
    </r>
  </si>
  <si>
    <t>التوزيع النسبي لإجمالي القيمة المضافة بحسب نوع النشاط في إمارة عجمان خلال عام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</si>
</sst>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%0.0"/>
    <numFmt numFmtId="165" formatCode="%0"/>
    <numFmt numFmtId="166" formatCode="_-* #,##0_-;\-* #,##0_-;_-* &quot;-&quot;??_-;_-@_-"/>
    <numFmt numFmtId="167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akkal Majalla"/>
    </font>
    <font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b/>
      <sz val="14"/>
      <color theme="1"/>
      <name val="Sakkal Majalla"/>
    </font>
    <font>
      <sz val="12"/>
      <color theme="1"/>
      <name val="Arial"/>
      <family val="2"/>
    </font>
    <font>
      <sz val="12"/>
      <color rgb="FFFFFFFF"/>
      <name val="Sakkal Majalla"/>
    </font>
    <font>
      <sz val="11"/>
      <color theme="1"/>
      <name val="Sakkal Majalla"/>
    </font>
    <font>
      <sz val="11"/>
      <color theme="0"/>
      <name val="Sakkal Majalla"/>
    </font>
    <font>
      <sz val="10"/>
      <color rgb="FF000000"/>
      <name val="Sakkal Majalla"/>
    </font>
    <font>
      <b/>
      <sz val="14"/>
      <color rgb="FF000000"/>
      <name val="Sakkal Majalla"/>
    </font>
    <font>
      <u/>
      <sz val="10"/>
      <color theme="10"/>
      <name val="Sakkal Majalla"/>
    </font>
    <font>
      <sz val="12"/>
      <color theme="0"/>
      <name val="Sakkal Majalla"/>
    </font>
    <font>
      <sz val="12"/>
      <name val="Sakkal Majalla"/>
    </font>
    <font>
      <b/>
      <sz val="22"/>
      <color rgb="FF826228"/>
      <name val="Sakkal Majalla"/>
    </font>
    <font>
      <u/>
      <sz val="12"/>
      <color theme="10"/>
      <name val="Sakkal Majalla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22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7" fillId="0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9" fontId="5" fillId="0" borderId="0" xfId="2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 readingOrder="2"/>
    </xf>
    <xf numFmtId="3" fontId="6" fillId="0" borderId="2" xfId="0" applyNumberFormat="1" applyFont="1" applyBorder="1" applyAlignment="1">
      <alignment horizontal="center" vertical="center" wrapText="1" readingOrder="2"/>
    </xf>
    <xf numFmtId="3" fontId="10" fillId="3" borderId="2" xfId="0" applyNumberFormat="1" applyFont="1" applyFill="1" applyBorder="1" applyAlignment="1">
      <alignment horizontal="center" vertical="center" wrapText="1"/>
    </xf>
    <xf numFmtId="165" fontId="12" fillId="3" borderId="3" xfId="2" applyNumberFormat="1" applyFont="1" applyFill="1" applyBorder="1" applyAlignment="1">
      <alignment horizontal="center"/>
    </xf>
    <xf numFmtId="166" fontId="2" fillId="0" borderId="0" xfId="0" applyNumberFormat="1" applyFont="1"/>
    <xf numFmtId="0" fontId="13" fillId="0" borderId="0" xfId="0" applyFont="1" applyAlignment="1">
      <alignment horizontal="right" vertical="center" readingOrder="2"/>
    </xf>
    <xf numFmtId="165" fontId="12" fillId="3" borderId="2" xfId="2" applyNumberFormat="1" applyFont="1" applyFill="1" applyBorder="1" applyAlignment="1">
      <alignment horizontal="center"/>
    </xf>
    <xf numFmtId="167" fontId="0" fillId="0" borderId="0" xfId="1" applyNumberFormat="1" applyFont="1"/>
    <xf numFmtId="0" fontId="14" fillId="0" borderId="0" xfId="0" applyFont="1" applyAlignment="1">
      <alignment horizontal="center" vertical="center" readingOrder="2"/>
    </xf>
    <xf numFmtId="0" fontId="10" fillId="3" borderId="2" xfId="0" applyFont="1" applyFill="1" applyBorder="1" applyAlignment="1">
      <alignment horizontal="center" vertical="center" readingOrder="2"/>
    </xf>
    <xf numFmtId="3" fontId="10" fillId="3" borderId="2" xfId="0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right" vertical="center" readingOrder="2"/>
    </xf>
    <xf numFmtId="165" fontId="16" fillId="3" borderId="3" xfId="2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 vertical="center" wrapText="1"/>
    </xf>
    <xf numFmtId="165" fontId="16" fillId="0" borderId="0" xfId="2" applyNumberFormat="1" applyFont="1" applyFill="1" applyBorder="1" applyAlignment="1">
      <alignment horizontal="center"/>
    </xf>
    <xf numFmtId="0" fontId="3" fillId="0" borderId="0" xfId="3" applyAlignment="1">
      <alignment horizontal="right" vertical="center" readingOrder="2"/>
    </xf>
    <xf numFmtId="164" fontId="6" fillId="0" borderId="2" xfId="2" applyNumberFormat="1" applyFont="1" applyBorder="1" applyAlignment="1">
      <alignment horizontal="center"/>
    </xf>
    <xf numFmtId="164" fontId="11" fillId="0" borderId="2" xfId="2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readingOrder="2"/>
    </xf>
    <xf numFmtId="0" fontId="10" fillId="3" borderId="5" xfId="0" applyFont="1" applyFill="1" applyBorder="1" applyAlignment="1">
      <alignment horizontal="center" vertical="center" readingOrder="2"/>
    </xf>
    <xf numFmtId="0" fontId="16" fillId="3" borderId="2" xfId="3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right" vertical="center" readingOrder="2"/>
    </xf>
    <xf numFmtId="3" fontId="0" fillId="0" borderId="2" xfId="0" applyNumberFormat="1" applyBorder="1" applyAlignment="1">
      <alignment horizontal="center"/>
    </xf>
    <xf numFmtId="3" fontId="1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 readingOrder="2"/>
    </xf>
    <xf numFmtId="0" fontId="19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6" fillId="0" borderId="0" xfId="0" quotePrefix="1" applyFont="1" applyAlignment="1">
      <alignment horizontal="right" vertical="center" readingOrder="2"/>
    </xf>
    <xf numFmtId="0" fontId="18" fillId="2" borderId="0" xfId="0" applyFont="1" applyFill="1" applyAlignment="1">
      <alignment horizontal="center" vertical="center" wrapText="1" readingOrder="2"/>
    </xf>
    <xf numFmtId="0" fontId="6" fillId="0" borderId="0" xfId="0" applyFont="1" applyAlignment="1">
      <alignment horizontal="right" vertical="center" readingOrder="2"/>
    </xf>
    <xf numFmtId="0" fontId="10" fillId="3" borderId="2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  <xf numFmtId="0" fontId="8" fillId="0" borderId="1" xfId="0" applyFont="1" applyBorder="1" applyAlignment="1">
      <alignment horizontal="center" vertical="center" readingOrder="2"/>
    </xf>
    <xf numFmtId="0" fontId="10" fillId="3" borderId="6" xfId="0" applyFont="1" applyFill="1" applyBorder="1" applyAlignment="1">
      <alignment horizontal="center" vertical="center" readingOrder="2"/>
    </xf>
    <xf numFmtId="0" fontId="10" fillId="3" borderId="7" xfId="0" applyFont="1" applyFill="1" applyBorder="1" applyAlignment="1">
      <alignment horizontal="center" vertical="center" readingOrder="2"/>
    </xf>
    <xf numFmtId="0" fontId="14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right" vertical="top" wrapText="1" readingOrder="2"/>
    </xf>
    <xf numFmtId="0" fontId="5" fillId="0" borderId="0" xfId="0" applyFont="1" applyAlignment="1">
      <alignment horizontal="right" vertical="center" readingOrder="2"/>
    </xf>
    <xf numFmtId="0" fontId="13" fillId="0" borderId="1" xfId="0" applyFont="1" applyBorder="1" applyAlignment="1">
      <alignment horizontal="center" vertical="center" readingOrder="2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1933575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FCCB86-D674-463C-BC07-FDC164295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7544775" y="47625"/>
          <a:ext cx="18859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38" TargetMode="External"/><Relationship Id="rId3" Type="http://schemas.openxmlformats.org/officeDocument/2006/relationships/hyperlink" Target="https://scc.ajman.ae/ar/node/37" TargetMode="External"/><Relationship Id="rId7" Type="http://schemas.openxmlformats.org/officeDocument/2006/relationships/hyperlink" Target="https://scc.ajman.ae/en/node/36" TargetMode="External"/><Relationship Id="rId2" Type="http://schemas.openxmlformats.org/officeDocument/2006/relationships/hyperlink" Target="https://scc.ajman.ae/ar/node/18" TargetMode="External"/><Relationship Id="rId1" Type="http://schemas.openxmlformats.org/officeDocument/2006/relationships/hyperlink" Target="https://scc.ajman.ae/ar/node/38" TargetMode="External"/><Relationship Id="rId6" Type="http://schemas.openxmlformats.org/officeDocument/2006/relationships/hyperlink" Target="https://scc.ajman.ae/en/node/18" TargetMode="External"/><Relationship Id="rId5" Type="http://schemas.openxmlformats.org/officeDocument/2006/relationships/hyperlink" Target="https://scc.ajman.ae/en/node/37" TargetMode="External"/><Relationship Id="rId4" Type="http://schemas.openxmlformats.org/officeDocument/2006/relationships/hyperlink" Target="https://scc.ajman.ae/ar/node/36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6"/>
  <sheetViews>
    <sheetView showGridLines="0" rightToLeft="1" tabSelected="1" topLeftCell="A14" workbookViewId="0">
      <selection activeCell="B22" sqref="B22 B24"/>
    </sheetView>
  </sheetViews>
  <sheetFormatPr defaultRowHeight="15" x14ac:dyDescent="0.25"/>
  <cols>
    <col min="1" max="1" width="51.85546875" customWidth="1"/>
    <col min="2" max="2" width="19.5703125" customWidth="1"/>
    <col min="3" max="3" width="20.5703125" customWidth="1"/>
    <col min="4" max="5" width="24.85546875" customWidth="1"/>
    <col min="6" max="6" width="13.85546875" customWidth="1"/>
    <col min="7" max="7" width="43.42578125" customWidth="1"/>
    <col min="8" max="8" width="45.5703125" bestFit="1" customWidth="1"/>
    <col min="9" max="9" width="12.5703125" customWidth="1"/>
    <col min="10" max="10" width="11.140625" customWidth="1"/>
  </cols>
  <sheetData>
    <row r="2" spans="1:7" ht="15.75" x14ac:dyDescent="0.25">
      <c r="A2" s="1"/>
      <c r="C2" s="1"/>
      <c r="D2" s="1"/>
      <c r="E2" s="1"/>
      <c r="F2" s="1"/>
      <c r="G2" s="1"/>
    </row>
    <row r="6" spans="1:7" ht="32.25" customHeight="1" x14ac:dyDescent="0.25">
      <c r="A6" s="34" t="s">
        <v>33</v>
      </c>
      <c r="B6" s="34"/>
      <c r="C6" s="34"/>
      <c r="D6" s="34"/>
      <c r="E6" s="34"/>
    </row>
    <row r="8" spans="1:7" ht="18.75" x14ac:dyDescent="0.25">
      <c r="A8" s="44" t="s">
        <v>31</v>
      </c>
      <c r="B8" s="44"/>
      <c r="C8" s="44"/>
      <c r="D8" s="44"/>
      <c r="E8" s="44"/>
    </row>
    <row r="9" spans="1:7" ht="40.5" customHeight="1" x14ac:dyDescent="0.25">
      <c r="A9" s="43" t="s">
        <v>0</v>
      </c>
      <c r="B9" s="43"/>
      <c r="C9" s="43"/>
      <c r="D9" s="43"/>
      <c r="E9" s="43"/>
      <c r="F9" s="30"/>
    </row>
    <row r="10" spans="1:7" ht="18.75" x14ac:dyDescent="0.25">
      <c r="A10" s="33" t="s">
        <v>1</v>
      </c>
      <c r="B10" s="33"/>
      <c r="C10" s="33"/>
      <c r="D10" s="33"/>
      <c r="E10" s="33"/>
    </row>
    <row r="11" spans="1:7" ht="18.75" x14ac:dyDescent="0.25">
      <c r="A11" s="35" t="s">
        <v>32</v>
      </c>
      <c r="B11" s="35"/>
      <c r="C11" s="35"/>
      <c r="D11" s="35"/>
      <c r="E11" s="35"/>
    </row>
    <row r="12" spans="1:7" ht="18.75" x14ac:dyDescent="0.25">
      <c r="A12" s="27"/>
      <c r="B12" s="27"/>
      <c r="C12" s="27"/>
      <c r="D12" s="27"/>
      <c r="E12" s="27"/>
    </row>
    <row r="13" spans="1:7" ht="18.75" x14ac:dyDescent="0.25">
      <c r="A13" s="31" t="s">
        <v>42</v>
      </c>
      <c r="B13" s="31" t="s">
        <v>43</v>
      </c>
      <c r="C13" s="31" t="s">
        <v>2</v>
      </c>
      <c r="D13" s="31" t="s">
        <v>44</v>
      </c>
      <c r="E13" s="2"/>
    </row>
    <row r="14" spans="1:7" x14ac:dyDescent="0.25">
      <c r="A14" s="32" t="s">
        <v>45</v>
      </c>
      <c r="B14" s="32" t="s">
        <v>46</v>
      </c>
      <c r="C14" s="32" t="s">
        <v>47</v>
      </c>
      <c r="D14" s="32" t="s">
        <v>48</v>
      </c>
      <c r="E14" s="3"/>
    </row>
    <row r="15" spans="1:7" x14ac:dyDescent="0.25">
      <c r="A15" s="3"/>
      <c r="B15" s="3"/>
      <c r="C15" s="3"/>
      <c r="D15" s="3"/>
      <c r="E15" s="3"/>
    </row>
    <row r="16" spans="1:7" x14ac:dyDescent="0.25">
      <c r="A16" s="3"/>
      <c r="B16" s="3"/>
      <c r="C16" s="3"/>
      <c r="D16" s="3"/>
      <c r="E16" s="3"/>
    </row>
    <row r="18" spans="1:10" ht="21.75" x14ac:dyDescent="0.45">
      <c r="A18" s="37" t="s">
        <v>3</v>
      </c>
      <c r="B18" s="37"/>
      <c r="C18" s="37"/>
      <c r="J18" s="4"/>
    </row>
    <row r="19" spans="1:10" ht="28.5" customHeight="1" x14ac:dyDescent="0.45">
      <c r="A19" s="38" t="s">
        <v>35</v>
      </c>
      <c r="B19" s="38"/>
      <c r="C19" s="38"/>
      <c r="J19" s="4"/>
    </row>
    <row r="20" spans="1:10" ht="18.75" x14ac:dyDescent="0.45">
      <c r="A20" s="5" t="s">
        <v>4</v>
      </c>
      <c r="B20" s="5" t="s">
        <v>30</v>
      </c>
      <c r="C20" s="5" t="s">
        <v>5</v>
      </c>
      <c r="J20" s="4"/>
    </row>
    <row r="21" spans="1:10" ht="18.75" x14ac:dyDescent="0.45">
      <c r="A21" s="5" t="s">
        <v>6</v>
      </c>
      <c r="B21" s="6">
        <v>335</v>
      </c>
      <c r="C21" s="22">
        <f>B21/$B$24</f>
        <v>0.51617873651771962</v>
      </c>
      <c r="J21" s="4"/>
    </row>
    <row r="22" spans="1:10" ht="15.75" customHeight="1" x14ac:dyDescent="0.45">
      <c r="A22" s="5" t="s">
        <v>7</v>
      </c>
      <c r="B22" s="6">
        <v>252</v>
      </c>
      <c r="C22" s="22">
        <f>B22/$B$24</f>
        <v>0.38828967642526963</v>
      </c>
    </row>
    <row r="23" spans="1:10" ht="18.75" x14ac:dyDescent="0.45">
      <c r="A23" s="5" t="s">
        <v>8</v>
      </c>
      <c r="B23" s="6">
        <v>62</v>
      </c>
      <c r="C23" s="22">
        <f>B23/$B$24</f>
        <v>9.5531587057010786E-2</v>
      </c>
    </row>
    <row r="24" spans="1:10" ht="18.75" x14ac:dyDescent="0.45">
      <c r="A24" s="5" t="s">
        <v>9</v>
      </c>
      <c r="B24" s="7">
        <f>SUM(B21:B23)</f>
        <v>649</v>
      </c>
      <c r="C24" s="8">
        <f>SUM(C21:C23)</f>
        <v>1</v>
      </c>
    </row>
    <row r="25" spans="1:10" x14ac:dyDescent="0.25">
      <c r="A25" s="10" t="s">
        <v>41</v>
      </c>
      <c r="B25" s="9"/>
      <c r="C25" s="9"/>
      <c r="G25" s="9"/>
    </row>
    <row r="26" spans="1:10" x14ac:dyDescent="0.25">
      <c r="A26" s="10"/>
      <c r="B26" s="9"/>
      <c r="C26" s="9"/>
      <c r="G26" s="9"/>
    </row>
    <row r="27" spans="1:10" x14ac:dyDescent="0.25">
      <c r="A27" s="10"/>
      <c r="B27" s="9"/>
      <c r="C27" s="9"/>
      <c r="G27" s="9"/>
    </row>
    <row r="28" spans="1:10" x14ac:dyDescent="0.25">
      <c r="A28" s="10"/>
      <c r="B28" s="9"/>
      <c r="C28" s="9"/>
      <c r="G28" s="9"/>
    </row>
    <row r="29" spans="1:10" x14ac:dyDescent="0.25">
      <c r="B29" s="9"/>
      <c r="C29" s="9"/>
      <c r="G29" s="9"/>
    </row>
    <row r="30" spans="1:10" ht="21.75" x14ac:dyDescent="0.25">
      <c r="A30" s="37" t="s">
        <v>10</v>
      </c>
      <c r="B30" s="37"/>
      <c r="C30" s="37"/>
      <c r="G30" s="9"/>
    </row>
    <row r="31" spans="1:10" ht="21.75" x14ac:dyDescent="0.25">
      <c r="A31" s="38" t="s">
        <v>36</v>
      </c>
      <c r="B31" s="38"/>
      <c r="C31" s="38"/>
      <c r="G31" s="9"/>
    </row>
    <row r="32" spans="1:10" ht="18.75" x14ac:dyDescent="0.25">
      <c r="A32" s="5" t="s">
        <v>4</v>
      </c>
      <c r="B32" s="5" t="s">
        <v>29</v>
      </c>
      <c r="C32" s="5" t="s">
        <v>11</v>
      </c>
    </row>
    <row r="33" spans="1:9" ht="18.75" x14ac:dyDescent="0.45">
      <c r="A33" s="5" t="s">
        <v>7</v>
      </c>
      <c r="B33" s="6">
        <v>4704</v>
      </c>
      <c r="C33" s="22">
        <f>B33/$B$36</f>
        <v>0.68471615720524015</v>
      </c>
    </row>
    <row r="34" spans="1:9" ht="18.75" x14ac:dyDescent="0.45">
      <c r="A34" s="5" t="s">
        <v>6</v>
      </c>
      <c r="B34" s="6">
        <v>1422</v>
      </c>
      <c r="C34" s="22">
        <f>B34/$B$36</f>
        <v>0.20698689956331878</v>
      </c>
    </row>
    <row r="35" spans="1:9" ht="18.75" x14ac:dyDescent="0.45">
      <c r="A35" s="5" t="s">
        <v>8</v>
      </c>
      <c r="B35" s="6">
        <v>744</v>
      </c>
      <c r="C35" s="22">
        <f>B35/$B$36</f>
        <v>0.10829694323144105</v>
      </c>
    </row>
    <row r="36" spans="1:9" ht="18.75" x14ac:dyDescent="0.45">
      <c r="A36" s="5" t="s">
        <v>12</v>
      </c>
      <c r="B36" s="7">
        <f>SUM(B33:B35)</f>
        <v>6870</v>
      </c>
      <c r="C36" s="11">
        <f>SUM(C33:C35)</f>
        <v>0.99999999999999989</v>
      </c>
    </row>
    <row r="37" spans="1:9" x14ac:dyDescent="0.25">
      <c r="A37" s="10" t="s">
        <v>41</v>
      </c>
    </row>
    <row r="38" spans="1:9" x14ac:dyDescent="0.25">
      <c r="A38" s="10"/>
      <c r="G38" s="12"/>
      <c r="H38" s="12"/>
      <c r="I38" s="12"/>
    </row>
    <row r="39" spans="1:9" x14ac:dyDescent="0.25">
      <c r="A39" s="10"/>
      <c r="G39" s="12"/>
      <c r="H39" s="12"/>
      <c r="I39" s="12"/>
    </row>
    <row r="40" spans="1:9" x14ac:dyDescent="0.25">
      <c r="A40" s="10"/>
      <c r="G40" s="12"/>
      <c r="H40" s="12"/>
      <c r="I40" s="12"/>
    </row>
    <row r="41" spans="1:9" x14ac:dyDescent="0.25">
      <c r="A41" s="10"/>
    </row>
    <row r="42" spans="1:9" ht="21.75" x14ac:dyDescent="0.25">
      <c r="A42" s="41" t="s">
        <v>13</v>
      </c>
      <c r="B42" s="41"/>
      <c r="C42" s="41"/>
      <c r="D42" s="41"/>
      <c r="E42" s="41"/>
    </row>
    <row r="43" spans="1:9" ht="21.75" x14ac:dyDescent="0.25">
      <c r="A43" s="42" t="s">
        <v>50</v>
      </c>
      <c r="B43" s="42"/>
      <c r="C43" s="42"/>
      <c r="D43" s="42"/>
      <c r="E43" s="42"/>
      <c r="F43" s="42"/>
    </row>
    <row r="44" spans="1:9" ht="18.75" x14ac:dyDescent="0.25">
      <c r="A44" s="36" t="s">
        <v>14</v>
      </c>
      <c r="B44" s="39" t="s">
        <v>15</v>
      </c>
      <c r="C44" s="40"/>
      <c r="D44" s="36" t="s">
        <v>16</v>
      </c>
      <c r="E44" s="36"/>
      <c r="F44" s="24" t="s">
        <v>17</v>
      </c>
    </row>
    <row r="45" spans="1:9" ht="18.75" x14ac:dyDescent="0.25">
      <c r="A45" s="36"/>
      <c r="B45" s="14" t="s">
        <v>18</v>
      </c>
      <c r="C45" s="14" t="s">
        <v>19</v>
      </c>
      <c r="D45" s="14" t="s">
        <v>18</v>
      </c>
      <c r="E45" s="14" t="s">
        <v>19</v>
      </c>
      <c r="F45" s="25"/>
    </row>
    <row r="46" spans="1:9" ht="18.75" x14ac:dyDescent="0.25">
      <c r="A46" s="14" t="s">
        <v>7</v>
      </c>
      <c r="B46" s="28">
        <v>15.2</v>
      </c>
      <c r="C46" s="28">
        <v>7.59</v>
      </c>
      <c r="D46" s="28">
        <v>4571.59</v>
      </c>
      <c r="E46" s="28">
        <v>109.61</v>
      </c>
      <c r="F46" s="23">
        <f>SUM(B46:E46)</f>
        <v>4703.99</v>
      </c>
    </row>
    <row r="47" spans="1:9" ht="18.75" x14ac:dyDescent="0.25">
      <c r="A47" s="14" t="s">
        <v>6</v>
      </c>
      <c r="B47" s="28">
        <v>68</v>
      </c>
      <c r="C47" s="28">
        <v>10</v>
      </c>
      <c r="D47" s="28">
        <v>1294.0899999999999</v>
      </c>
      <c r="E47" s="28">
        <v>49.92</v>
      </c>
      <c r="F47" s="23">
        <f t="shared" ref="F47:F48" si="0">SUM(B47:E47)</f>
        <v>1422.01</v>
      </c>
    </row>
    <row r="48" spans="1:9" ht="18.75" x14ac:dyDescent="0.25">
      <c r="A48" s="14" t="s">
        <v>8</v>
      </c>
      <c r="B48" s="28">
        <v>5.5</v>
      </c>
      <c r="C48" s="28">
        <v>2</v>
      </c>
      <c r="D48" s="28">
        <v>724.8</v>
      </c>
      <c r="E48" s="28">
        <v>11.71</v>
      </c>
      <c r="F48" s="23">
        <f t="shared" si="0"/>
        <v>744.01</v>
      </c>
    </row>
    <row r="49" spans="1:6" ht="18.75" x14ac:dyDescent="0.25">
      <c r="A49" s="14" t="s">
        <v>12</v>
      </c>
      <c r="B49" s="15">
        <f>SUM(B46:B48)</f>
        <v>88.7</v>
      </c>
      <c r="C49" s="15">
        <f>SUM(C46:C48)</f>
        <v>19.59</v>
      </c>
      <c r="D49" s="15">
        <f>SUM(D46:D48)</f>
        <v>6590.4800000000005</v>
      </c>
      <c r="E49" s="15">
        <f>SUM(E46:E48)</f>
        <v>171.24</v>
      </c>
      <c r="F49" s="15">
        <f>SUM(F46:F48)</f>
        <v>6870.01</v>
      </c>
    </row>
    <row r="50" spans="1:6" x14ac:dyDescent="0.25">
      <c r="A50" s="10" t="s">
        <v>41</v>
      </c>
    </row>
    <row r="51" spans="1:6" x14ac:dyDescent="0.25">
      <c r="A51" s="10"/>
    </row>
    <row r="52" spans="1:6" x14ac:dyDescent="0.25">
      <c r="A52" s="10"/>
    </row>
    <row r="55" spans="1:6" ht="21.75" x14ac:dyDescent="0.25">
      <c r="A55" s="42" t="s">
        <v>20</v>
      </c>
      <c r="B55" s="42"/>
      <c r="C55" s="42"/>
    </row>
    <row r="56" spans="1:6" ht="21.75" x14ac:dyDescent="0.25">
      <c r="A56" s="42" t="s">
        <v>37</v>
      </c>
      <c r="B56" s="42"/>
      <c r="C56" s="42"/>
    </row>
    <row r="57" spans="1:6" x14ac:dyDescent="0.25">
      <c r="A57" s="45" t="s">
        <v>49</v>
      </c>
      <c r="B57" s="45"/>
      <c r="C57" s="45"/>
    </row>
    <row r="58" spans="1:6" ht="18.75" x14ac:dyDescent="0.25">
      <c r="A58" s="5" t="s">
        <v>4</v>
      </c>
      <c r="B58" s="5" t="s">
        <v>21</v>
      </c>
      <c r="C58" s="5" t="s">
        <v>5</v>
      </c>
    </row>
    <row r="59" spans="1:6" ht="18.75" x14ac:dyDescent="0.45">
      <c r="A59" s="5" t="s">
        <v>7</v>
      </c>
      <c r="B59" s="6">
        <v>104353218.030183</v>
      </c>
      <c r="C59" s="22">
        <f>B59/$B$62</f>
        <v>0.62258552817060442</v>
      </c>
    </row>
    <row r="60" spans="1:6" ht="18.75" x14ac:dyDescent="0.45">
      <c r="A60" s="5" t="s">
        <v>6</v>
      </c>
      <c r="B60" s="6">
        <v>42927622.7017259</v>
      </c>
      <c r="C60" s="22">
        <f>B60/$B$62</f>
        <v>0.25611205056591757</v>
      </c>
    </row>
    <row r="61" spans="1:6" ht="18.75" x14ac:dyDescent="0.45">
      <c r="A61" s="5" t="s">
        <v>8</v>
      </c>
      <c r="B61" s="6">
        <v>20331821.7994751</v>
      </c>
      <c r="C61" s="22">
        <f>B61/$B$62</f>
        <v>0.12130242126347789</v>
      </c>
    </row>
    <row r="62" spans="1:6" ht="18.75" x14ac:dyDescent="0.45">
      <c r="A62" s="26" t="s">
        <v>17</v>
      </c>
      <c r="B62" s="7">
        <f>SUM(B59:B61)</f>
        <v>167612662.53138402</v>
      </c>
      <c r="C62" s="8">
        <f>SUM(C59:C61)</f>
        <v>0.99999999999999989</v>
      </c>
    </row>
    <row r="63" spans="1:6" x14ac:dyDescent="0.25">
      <c r="A63" s="10" t="s">
        <v>41</v>
      </c>
    </row>
    <row r="64" spans="1:6" x14ac:dyDescent="0.25">
      <c r="A64" s="16"/>
    </row>
    <row r="65" spans="1:3" x14ac:dyDescent="0.25">
      <c r="A65" s="16"/>
    </row>
    <row r="67" spans="1:3" ht="21.75" x14ac:dyDescent="0.25">
      <c r="A67" s="13"/>
      <c r="B67" s="13"/>
      <c r="C67" s="13"/>
    </row>
    <row r="68" spans="1:3" ht="21.75" x14ac:dyDescent="0.25">
      <c r="A68" s="42" t="s">
        <v>23</v>
      </c>
      <c r="B68" s="42"/>
      <c r="C68" s="42"/>
    </row>
    <row r="69" spans="1:3" ht="21.75" x14ac:dyDescent="0.25">
      <c r="A69" s="42" t="s">
        <v>38</v>
      </c>
      <c r="B69" s="42"/>
      <c r="C69" s="42"/>
    </row>
    <row r="70" spans="1:3" x14ac:dyDescent="0.25">
      <c r="A70" s="45" t="s">
        <v>49</v>
      </c>
      <c r="B70" s="45"/>
      <c r="C70" s="45"/>
    </row>
    <row r="71" spans="1:3" ht="18.75" x14ac:dyDescent="0.25">
      <c r="A71" s="5" t="s">
        <v>4</v>
      </c>
      <c r="B71" s="5" t="s">
        <v>28</v>
      </c>
      <c r="C71" s="5" t="s">
        <v>34</v>
      </c>
    </row>
    <row r="72" spans="1:3" ht="18.75" x14ac:dyDescent="0.45">
      <c r="A72" s="5" t="s">
        <v>7</v>
      </c>
      <c r="B72" s="6">
        <v>560817028.77192295</v>
      </c>
      <c r="C72" s="22">
        <f>B72/$B$75</f>
        <v>0.71472042763620691</v>
      </c>
    </row>
    <row r="73" spans="1:3" ht="18.75" x14ac:dyDescent="0.45">
      <c r="A73" s="5" t="s">
        <v>6</v>
      </c>
      <c r="B73" s="6">
        <v>162152336.20448801</v>
      </c>
      <c r="C73" s="22">
        <f>B73/$B$75</f>
        <v>0.20665133390843252</v>
      </c>
    </row>
    <row r="74" spans="1:3" ht="18.75" x14ac:dyDescent="0.45">
      <c r="A74" s="5" t="s">
        <v>8</v>
      </c>
      <c r="B74" s="6">
        <v>61696928.425488502</v>
      </c>
      <c r="C74" s="22">
        <f>B74/$B$75</f>
        <v>7.8628238455360613E-2</v>
      </c>
    </row>
    <row r="75" spans="1:3" ht="18.75" x14ac:dyDescent="0.45">
      <c r="A75" s="5" t="s">
        <v>12</v>
      </c>
      <c r="B75" s="7">
        <f>SUM(B72:B74)</f>
        <v>784666293.40189946</v>
      </c>
      <c r="C75" s="8">
        <f>SUM(C72:C74)</f>
        <v>1</v>
      </c>
    </row>
    <row r="76" spans="1:3" x14ac:dyDescent="0.25">
      <c r="A76" s="10" t="s">
        <v>41</v>
      </c>
    </row>
    <row r="77" spans="1:3" x14ac:dyDescent="0.25">
      <c r="A77" s="16" t="s">
        <v>22</v>
      </c>
    </row>
    <row r="78" spans="1:3" x14ac:dyDescent="0.25">
      <c r="A78" s="10"/>
    </row>
    <row r="79" spans="1:3" x14ac:dyDescent="0.25">
      <c r="A79" s="10"/>
    </row>
    <row r="80" spans="1:3" x14ac:dyDescent="0.25">
      <c r="A80" s="10"/>
    </row>
    <row r="81" spans="1:3" ht="21.75" x14ac:dyDescent="0.25">
      <c r="A81" s="37" t="s">
        <v>24</v>
      </c>
      <c r="B81" s="37"/>
      <c r="C81" s="37"/>
    </row>
    <row r="82" spans="1:3" ht="21.75" x14ac:dyDescent="0.25">
      <c r="A82" s="37" t="s">
        <v>39</v>
      </c>
      <c r="B82" s="37"/>
      <c r="C82" s="37"/>
    </row>
    <row r="83" spans="1:3" x14ac:dyDescent="0.25">
      <c r="A83" s="45" t="s">
        <v>49</v>
      </c>
      <c r="B83" s="45"/>
      <c r="C83" s="45"/>
    </row>
    <row r="84" spans="1:3" ht="18.75" x14ac:dyDescent="0.25">
      <c r="A84" s="5" t="s">
        <v>4</v>
      </c>
      <c r="B84" s="5" t="s">
        <v>27</v>
      </c>
      <c r="C84" s="5" t="s">
        <v>5</v>
      </c>
    </row>
    <row r="85" spans="1:3" ht="18.75" x14ac:dyDescent="0.45">
      <c r="A85" s="5" t="s">
        <v>7</v>
      </c>
      <c r="B85" s="6">
        <v>187564879.460354</v>
      </c>
      <c r="C85" s="22">
        <f>B85/$B$88</f>
        <v>0.75076196071555157</v>
      </c>
    </row>
    <row r="86" spans="1:3" ht="18.75" x14ac:dyDescent="0.45">
      <c r="A86" s="5" t="s">
        <v>6</v>
      </c>
      <c r="B86" s="6">
        <v>41915887.569074303</v>
      </c>
      <c r="C86" s="22">
        <f>B86/$B$88</f>
        <v>0.16777583323184167</v>
      </c>
    </row>
    <row r="87" spans="1:3" ht="18.75" x14ac:dyDescent="0.45">
      <c r="A87" s="5" t="s">
        <v>8</v>
      </c>
      <c r="B87" s="6">
        <v>20351921.991717398</v>
      </c>
      <c r="C87" s="22">
        <f>B87/$B$88</f>
        <v>8.1462206052606762E-2</v>
      </c>
    </row>
    <row r="88" spans="1:3" ht="18.75" x14ac:dyDescent="0.45">
      <c r="A88" s="26" t="s">
        <v>17</v>
      </c>
      <c r="B88" s="7">
        <f>SUM(B85:B87)</f>
        <v>249832689.0211457</v>
      </c>
      <c r="C88" s="17">
        <f>SUM(C85:C87)</f>
        <v>1</v>
      </c>
    </row>
    <row r="89" spans="1:3" ht="18.75" x14ac:dyDescent="0.45">
      <c r="A89" s="10" t="s">
        <v>41</v>
      </c>
      <c r="B89" s="18"/>
      <c r="C89" s="19"/>
    </row>
    <row r="90" spans="1:3" x14ac:dyDescent="0.25">
      <c r="A90" s="20"/>
    </row>
    <row r="91" spans="1:3" x14ac:dyDescent="0.25">
      <c r="A91" s="20"/>
    </row>
    <row r="92" spans="1:3" x14ac:dyDescent="0.25">
      <c r="A92" s="20"/>
    </row>
    <row r="93" spans="1:3" x14ac:dyDescent="0.25">
      <c r="A93" s="20"/>
    </row>
    <row r="94" spans="1:3" ht="21.75" x14ac:dyDescent="0.25">
      <c r="A94" s="37" t="s">
        <v>25</v>
      </c>
      <c r="B94" s="37"/>
      <c r="C94" s="37"/>
    </row>
    <row r="95" spans="1:3" ht="21.75" x14ac:dyDescent="0.25">
      <c r="A95" s="42" t="s">
        <v>51</v>
      </c>
      <c r="B95" s="42"/>
      <c r="C95" s="42"/>
    </row>
    <row r="96" spans="1:3" x14ac:dyDescent="0.25">
      <c r="A96" s="45" t="s">
        <v>49</v>
      </c>
      <c r="B96" s="45"/>
      <c r="C96" s="45"/>
    </row>
    <row r="97" spans="1:3" ht="18.75" x14ac:dyDescent="0.25">
      <c r="A97" s="5" t="s">
        <v>4</v>
      </c>
      <c r="B97" s="5" t="s">
        <v>26</v>
      </c>
      <c r="C97" s="5" t="s">
        <v>11</v>
      </c>
    </row>
    <row r="98" spans="1:3" ht="18.75" x14ac:dyDescent="0.45">
      <c r="A98" s="5" t="s">
        <v>7</v>
      </c>
      <c r="B98" s="29">
        <v>373252149.31156909</v>
      </c>
      <c r="C98" s="21">
        <f>B98/$B$101</f>
        <v>0.69788462477732949</v>
      </c>
    </row>
    <row r="99" spans="1:3" ht="18.75" x14ac:dyDescent="0.45">
      <c r="A99" s="5" t="s">
        <v>6</v>
      </c>
      <c r="B99" s="29">
        <v>120236448.63541377</v>
      </c>
      <c r="C99" s="21">
        <f t="shared" ref="C99:C100" si="1">B99/$B$101</f>
        <v>0.22481094615329392</v>
      </c>
    </row>
    <row r="100" spans="1:3" ht="18.75" x14ac:dyDescent="0.45">
      <c r="A100" s="5" t="s">
        <v>8</v>
      </c>
      <c r="B100" s="29">
        <v>41345006.433771044</v>
      </c>
      <c r="C100" s="21">
        <f t="shared" si="1"/>
        <v>7.7304429069376651E-2</v>
      </c>
    </row>
    <row r="101" spans="1:3" ht="18.75" x14ac:dyDescent="0.45">
      <c r="A101" s="5" t="s">
        <v>12</v>
      </c>
      <c r="B101" s="7">
        <f>SUM(B98:B100)</f>
        <v>534833604.38075387</v>
      </c>
      <c r="C101" s="17">
        <f>SUM(C98:C100)</f>
        <v>1</v>
      </c>
    </row>
    <row r="102" spans="1:3" x14ac:dyDescent="0.25">
      <c r="A102" s="10" t="s">
        <v>41</v>
      </c>
    </row>
    <row r="103" spans="1:3" x14ac:dyDescent="0.25">
      <c r="A103" s="10"/>
    </row>
    <row r="106" spans="1:3" x14ac:dyDescent="0.25">
      <c r="B106" t="s">
        <v>40</v>
      </c>
    </row>
  </sheetData>
  <sheetProtection algorithmName="SHA-512" hashValue="SCLJboRfMMMKtOEyxK76ge5ylIOq1mVO8X0dAWwDNcsjdlAk/Mpux/Ph08AY8oPauJ8/GhSwNrR8kdFRzsmgjg==" saltValue="LAf1Bot7Kd9ESaM43/WrZQ==" spinCount="100000" sheet="1" objects="1" scenarios="1"/>
  <mergeCells count="26">
    <mergeCell ref="A69:C69"/>
    <mergeCell ref="A70:C70"/>
    <mergeCell ref="A68:C68"/>
    <mergeCell ref="A55:C55"/>
    <mergeCell ref="A56:C56"/>
    <mergeCell ref="A57:C57"/>
    <mergeCell ref="A95:C95"/>
    <mergeCell ref="A94:C94"/>
    <mergeCell ref="A96:C96"/>
    <mergeCell ref="A82:C82"/>
    <mergeCell ref="A81:C81"/>
    <mergeCell ref="A83:C83"/>
    <mergeCell ref="A10:E10"/>
    <mergeCell ref="A6:E6"/>
    <mergeCell ref="A11:E11"/>
    <mergeCell ref="A44:A45"/>
    <mergeCell ref="A18:C18"/>
    <mergeCell ref="A19:C19"/>
    <mergeCell ref="D44:E44"/>
    <mergeCell ref="B44:C44"/>
    <mergeCell ref="A42:E42"/>
    <mergeCell ref="A43:F43"/>
    <mergeCell ref="A30:C30"/>
    <mergeCell ref="A31:C31"/>
    <mergeCell ref="A9:E9"/>
    <mergeCell ref="A8:E8"/>
  </mergeCells>
  <hyperlinks>
    <hyperlink ref="A62" location="_ftn1" display="_ftn1" xr:uid="{9276F913-0E20-4F1A-9C05-3067870E307E}"/>
    <hyperlink ref="A88" location="_ftn1" display="_ftn1" xr:uid="{8185D905-64F8-4A7E-8AA1-BE680EB189BD}"/>
    <hyperlink ref="A77" location="_ftnref1" display="_ftnref1" xr:uid="{71CF0960-8D7B-41DD-B18C-DB4B8AE91F36}"/>
    <hyperlink ref="A13" r:id="rId1" display="https://scc.ajman.ae/ar/node/38" xr:uid="{4CE0FE47-69AF-4A25-8A67-5E7BDA96387A}"/>
    <hyperlink ref="C13" r:id="rId2" display="https://scc.ajman.ae/ar/node/18" xr:uid="{9FECCDAE-FC30-40CA-893F-12793FC53245}"/>
    <hyperlink ref="D13" r:id="rId3" display="https://scc.ajman.ae/ar/node/37" xr:uid="{8A864B86-695D-48DA-B0B3-FE4E4BF4EE1C}"/>
    <hyperlink ref="B13" r:id="rId4" display="https://scc.ajman.ae/ar/node/36" xr:uid="{D8382DA6-FC10-46BD-8F69-621A02DACE1B}"/>
    <hyperlink ref="D14" r:id="rId5" display="https://scc.ajman.ae/en/node/37" xr:uid="{A86D345F-7734-43F4-AF84-58C9E2CECFE9}"/>
    <hyperlink ref="C14" r:id="rId6" display="https://scc.ajman.ae/en/node/18" xr:uid="{8C8F4BE5-6924-407A-9189-9B2FD6C7B408}"/>
    <hyperlink ref="B14" r:id="rId7" display="https://scc.ajman.ae/en/node/36" xr:uid="{C7ECD47A-CAD4-44F7-ABCE-8B9D79E1BE44}"/>
    <hyperlink ref="A14" r:id="rId8" display="https://scc.ajman.ae/en/node/38" xr:uid="{0B6879DD-895A-4B85-8C4C-DD5953E26315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Abdelnaser Mohamed</cp:lastModifiedBy>
  <dcterms:created xsi:type="dcterms:W3CDTF">2015-06-05T18:17:20Z</dcterms:created>
  <dcterms:modified xsi:type="dcterms:W3CDTF">2024-06-13T05:19:54Z</dcterms:modified>
</cp:coreProperties>
</file>